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BBC\Trophée de Blois docs\33 ème trophée de Blois\"/>
    </mc:Choice>
  </mc:AlternateContent>
  <xr:revisionPtr revIDLastSave="0" documentId="13_ncr:1_{BEC0BAC4-85D8-4151-9F19-7688BC0A60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cription" sheetId="1" r:id="rId1"/>
  </sheets>
  <definedNames>
    <definedName name="_xlnm.Print_Area" localSheetId="0">Inscription!$A$1:$P$40</definedName>
  </definedNames>
  <calcPr calcId="191029"/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9" i="1"/>
  <c r="X6" i="1"/>
  <c r="P18" i="1"/>
  <c r="P34" i="1" l="1"/>
</calcChain>
</file>

<file path=xl/sharedStrings.xml><?xml version="1.0" encoding="utf-8"?>
<sst xmlns="http://schemas.openxmlformats.org/spreadsheetml/2006/main" count="69" uniqueCount="59">
  <si>
    <t>Ne pas toucher ceux sont les listes de choix</t>
  </si>
  <si>
    <t>Et le tarif du tournoi suivant le choix paiement</t>
  </si>
  <si>
    <t>Date du tournoi :</t>
  </si>
  <si>
    <t>Nbre Tableau</t>
  </si>
  <si>
    <t>Sexe</t>
  </si>
  <si>
    <t>Choix Tarif</t>
  </si>
  <si>
    <t>Tarif</t>
  </si>
  <si>
    <t>Surclassent</t>
  </si>
  <si>
    <t>F</t>
  </si>
  <si>
    <t>OUI</t>
  </si>
  <si>
    <t>Nombres de Tableaux Possible</t>
  </si>
  <si>
    <t>Club :</t>
  </si>
  <si>
    <t>H</t>
  </si>
  <si>
    <t>NON</t>
  </si>
  <si>
    <t>Combinaisons impossible</t>
  </si>
  <si>
    <t>Simple &amp; Mixte</t>
  </si>
  <si>
    <t>Sigle :</t>
  </si>
  <si>
    <t>Surclassement autorisé</t>
  </si>
  <si>
    <t>Responsable</t>
  </si>
  <si>
    <t xml:space="preserve"> </t>
  </si>
  <si>
    <t>Tarif 1</t>
  </si>
  <si>
    <t>Adresse</t>
  </si>
  <si>
    <t>Inscriptions</t>
  </si>
  <si>
    <t>1 Tableau</t>
  </si>
  <si>
    <t>2 Tableaux</t>
  </si>
  <si>
    <t>E.mail :</t>
  </si>
  <si>
    <t>N° de portable  :</t>
  </si>
  <si>
    <t>Simple</t>
  </si>
  <si>
    <t>Double</t>
  </si>
  <si>
    <t>Mixte</t>
  </si>
  <si>
    <t>Afin d'être conforme à la réglementation des tournois, un adulte référent doit être présent pendant la durée</t>
  </si>
  <si>
    <t xml:space="preserve"> du tournoi pour encadrer les joueurs mineurs</t>
  </si>
  <si>
    <t>Rang</t>
  </si>
  <si>
    <t>N° LICENCE</t>
  </si>
  <si>
    <t>Sexe
H/F</t>
  </si>
  <si>
    <t>NOM</t>
  </si>
  <si>
    <t>PRÉNOM</t>
  </si>
  <si>
    <t>Sigle Club</t>
  </si>
  <si>
    <t>Tableaux souhaités</t>
  </si>
  <si>
    <t>Partenaire de Double</t>
  </si>
  <si>
    <t>Partenaire de Mixte</t>
  </si>
  <si>
    <t>Prix</t>
  </si>
  <si>
    <t>ex.</t>
  </si>
  <si>
    <t>Revers</t>
  </si>
  <si>
    <t>Pat</t>
  </si>
  <si>
    <t>BAD41</t>
  </si>
  <si>
    <t>Smatch</t>
  </si>
  <si>
    <t>Toto</t>
  </si>
  <si>
    <t>Ligne</t>
  </si>
  <si>
    <t>Tata</t>
  </si>
  <si>
    <t>Total</t>
  </si>
  <si>
    <t xml:space="preserve">Blois Badminton Club </t>
  </si>
  <si>
    <t>Envoi des inscriptions exclusivement par mail :</t>
  </si>
  <si>
    <t>Mail : inscriptions.tropheedeblois@gmail.com</t>
  </si>
  <si>
    <t>X</t>
  </si>
  <si>
    <t>Simple &amp; Mixte interdit</t>
  </si>
  <si>
    <t xml:space="preserve">Le règlement est à effectuer EN PRIORITE par virement bancaire avec libellé «TdB + nom du club ou de la personne». A défaut, un chèque sera accepté et doit être envoyé à l'adresse suivante: 
M et Mme Cassagne, 31 rue des  Papillons, 41000, Blois   Tél : 06 16 83 64 09                                                                                                                                                FR76 1440 6001 5090 0095 8379 234                                                                                                                                                                                                                                       </t>
  </si>
  <si>
    <t>12 et 13 décembre 2020</t>
  </si>
  <si>
    <t>33 ème ECO-Trophée de Blois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</si>
</sst>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00000000"/>
    <numFmt numFmtId="166" formatCode="0&quot; €&quot;"/>
  </numFmts>
  <fonts count="17">
    <font>
      <sz val="10"/>
      <color rgb="FF000000"/>
      <name val="Arial"/>
    </font>
    <font>
      <sz val="14"/>
      <name val="Arial"/>
    </font>
    <font>
      <sz val="12"/>
      <name val="Arial"/>
    </font>
    <font>
      <sz val="10"/>
      <name val="Arial"/>
    </font>
    <font>
      <sz val="10"/>
      <name val="Arial"/>
    </font>
    <font>
      <sz val="18"/>
      <color rgb="FF000000"/>
      <name val="Inconsolata"/>
    </font>
    <font>
      <sz val="18"/>
      <name val="Arial"/>
    </font>
    <font>
      <b/>
      <sz val="10"/>
      <name val="Arial"/>
    </font>
    <font>
      <sz val="8"/>
      <name val="Arial"/>
    </font>
    <font>
      <i/>
      <sz val="8"/>
      <name val="Arial"/>
    </font>
    <font>
      <i/>
      <sz val="10"/>
      <name val="Arial"/>
    </font>
    <font>
      <b/>
      <sz val="18"/>
      <color theme="1"/>
      <name val="Engravers mt"/>
      <family val="1"/>
    </font>
    <font>
      <sz val="14"/>
      <color theme="1"/>
      <name val="Engravers mt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1" xfId="0" applyFont="1" applyBorder="1"/>
    <xf numFmtId="0" fontId="3" fillId="3" borderId="5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64" fontId="3" fillId="3" borderId="5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2" xfId="0" applyFont="1" applyBorder="1" applyAlignment="1">
      <alignment horizontal="right" vertical="center"/>
    </xf>
    <xf numFmtId="0" fontId="3" fillId="0" borderId="17" xfId="0" applyFont="1" applyBorder="1"/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3" fillId="0" borderId="25" xfId="0" applyFont="1" applyBorder="1"/>
    <xf numFmtId="0" fontId="8" fillId="5" borderId="1" xfId="0" applyFont="1" applyFill="1" applyBorder="1" applyAlignment="1">
      <alignment horizontal="center" vertical="center" textRotation="90" wrapText="1"/>
    </xf>
    <xf numFmtId="0" fontId="10" fillId="0" borderId="5" xfId="0" applyFont="1" applyBorder="1"/>
    <xf numFmtId="0" fontId="0" fillId="0" borderId="0" xfId="0" applyFont="1" applyAlignment="1"/>
    <xf numFmtId="16" fontId="3" fillId="2" borderId="1" xfId="0" applyNumberFormat="1" applyFont="1" applyFill="1" applyBorder="1" applyAlignment="1">
      <alignment horizontal="center"/>
    </xf>
    <xf numFmtId="16" fontId="13" fillId="2" borderId="1" xfId="0" applyNumberFormat="1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 vertical="center"/>
    </xf>
    <xf numFmtId="0" fontId="3" fillId="0" borderId="23" xfId="0" applyFont="1" applyBorder="1"/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3" xfId="0" applyFont="1" applyBorder="1"/>
    <xf numFmtId="0" fontId="7" fillId="0" borderId="3" xfId="0" applyFont="1" applyBorder="1" applyAlignment="1">
      <alignment vertical="center"/>
    </xf>
    <xf numFmtId="0" fontId="3" fillId="8" borderId="0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0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3" fillId="2" borderId="4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3" fillId="9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5" borderId="18" xfId="0" applyFont="1" applyFill="1" applyBorder="1" applyAlignment="1">
      <alignment horizontal="center" vertical="center" shrinkToFit="1"/>
    </xf>
    <xf numFmtId="165" fontId="9" fillId="5" borderId="18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166" fontId="9" fillId="5" borderId="18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166" fontId="7" fillId="5" borderId="34" xfId="0" applyNumberFormat="1" applyFont="1" applyFill="1" applyBorder="1" applyAlignment="1">
      <alignment horizontal="center"/>
    </xf>
    <xf numFmtId="0" fontId="8" fillId="0" borderId="50" xfId="0" applyFont="1" applyBorder="1" applyAlignment="1">
      <alignment horizontal="center" vertical="center" shrinkToFit="1"/>
    </xf>
    <xf numFmtId="165" fontId="8" fillId="0" borderId="50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166" fontId="8" fillId="0" borderId="50" xfId="0" applyNumberFormat="1" applyFont="1" applyBorder="1" applyAlignment="1">
      <alignment horizontal="center" vertical="center" wrapText="1"/>
    </xf>
    <xf numFmtId="0" fontId="3" fillId="0" borderId="50" xfId="0" applyFont="1" applyBorder="1"/>
    <xf numFmtId="0" fontId="7" fillId="5" borderId="6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7" xfId="0" applyFont="1" applyBorder="1"/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15" fillId="6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/>
    <xf numFmtId="0" fontId="15" fillId="6" borderId="4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41" xfId="0" applyFont="1" applyBorder="1"/>
    <xf numFmtId="0" fontId="4" fillId="0" borderId="40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2" fillId="5" borderId="26" xfId="0" applyFont="1" applyFill="1" applyBorder="1" applyAlignment="1">
      <alignment horizontal="center" vertical="center" wrapText="1"/>
    </xf>
    <xf numFmtId="165" fontId="8" fillId="5" borderId="29" xfId="0" applyNumberFormat="1" applyFont="1" applyFill="1" applyBorder="1" applyAlignment="1">
      <alignment horizontal="center" vertical="center"/>
    </xf>
    <xf numFmtId="0" fontId="4" fillId="0" borderId="33" xfId="0" applyFont="1" applyBorder="1"/>
    <xf numFmtId="0" fontId="15" fillId="2" borderId="35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center" shrinkToFit="1"/>
    </xf>
    <xf numFmtId="0" fontId="4" fillId="0" borderId="22" xfId="0" applyFont="1" applyBorder="1"/>
    <xf numFmtId="0" fontId="8" fillId="5" borderId="8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9" xfId="0" applyFont="1" applyBorder="1"/>
    <xf numFmtId="165" fontId="8" fillId="5" borderId="18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3" fillId="0" borderId="8" xfId="0" applyFont="1" applyBorder="1"/>
    <xf numFmtId="0" fontId="5" fillId="4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15</xdr:col>
      <xdr:colOff>200025</xdr:colOff>
      <xdr:row>9</xdr:row>
      <xdr:rowOff>38100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58350" y="0"/>
          <a:ext cx="18478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13</xdr:col>
      <xdr:colOff>723899</xdr:colOff>
      <xdr:row>0</xdr:row>
      <xdr:rowOff>85725</xdr:rowOff>
    </xdr:from>
    <xdr:to>
      <xdr:col>15</xdr:col>
      <xdr:colOff>457200</xdr:colOff>
      <xdr:row>5</xdr:row>
      <xdr:rowOff>148590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49" y="85725"/>
          <a:ext cx="1381126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tabSelected="1" workbookViewId="0">
      <selection activeCell="D1" sqref="D1:M1"/>
    </sheetView>
  </sheetViews>
  <sheetFormatPr baseColWidth="10" defaultColWidth="14.42578125" defaultRowHeight="15" customHeight="1"/>
  <cols>
    <col min="1" max="1" width="4.42578125" customWidth="1"/>
    <col min="2" max="2" width="13.28515625" customWidth="1"/>
    <col min="3" max="3" width="8" customWidth="1"/>
    <col min="4" max="4" width="13.42578125" customWidth="1"/>
    <col min="5" max="5" width="13.7109375" customWidth="1"/>
    <col min="6" max="6" width="13" customWidth="1"/>
    <col min="7" max="7" width="9.85546875" customWidth="1"/>
    <col min="8" max="9" width="7.42578125" customWidth="1"/>
    <col min="10" max="10" width="14.42578125" customWidth="1"/>
    <col min="11" max="11" width="15" customWidth="1"/>
    <col min="12" max="12" width="11.140625" customWidth="1"/>
    <col min="13" max="14" width="13.7109375" customWidth="1"/>
    <col min="15" max="15" width="11" customWidth="1"/>
    <col min="16" max="16" width="8.140625" customWidth="1"/>
    <col min="17" max="19" width="11.42578125" customWidth="1"/>
    <col min="20" max="20" width="9.5703125" customWidth="1"/>
    <col min="21" max="23" width="11.42578125" hidden="1" customWidth="1"/>
    <col min="24" max="24" width="9.42578125" hidden="1" customWidth="1"/>
    <col min="25" max="25" width="10.28515625" hidden="1" customWidth="1"/>
    <col min="26" max="28" width="11.42578125" customWidth="1"/>
  </cols>
  <sheetData>
    <row r="1" spans="1:28" ht="22.5" customHeight="1">
      <c r="A1" s="47"/>
      <c r="B1" s="48"/>
      <c r="C1" s="37"/>
      <c r="D1" s="111" t="s">
        <v>58</v>
      </c>
      <c r="E1" s="112"/>
      <c r="F1" s="112"/>
      <c r="G1" s="112"/>
      <c r="H1" s="112"/>
      <c r="I1" s="112"/>
      <c r="J1" s="112"/>
      <c r="K1" s="112"/>
      <c r="L1" s="112"/>
      <c r="M1" s="112"/>
      <c r="N1" s="1"/>
      <c r="O1" s="1"/>
      <c r="P1" s="1"/>
      <c r="Q1" s="3"/>
      <c r="R1" s="4"/>
      <c r="S1" s="4"/>
      <c r="T1" s="4"/>
      <c r="U1" s="5" t="s">
        <v>0</v>
      </c>
      <c r="V1" s="5"/>
      <c r="W1" s="5"/>
      <c r="X1" s="5"/>
      <c r="Y1" s="4"/>
      <c r="Z1" s="4"/>
      <c r="AA1" s="4"/>
      <c r="AB1" s="4"/>
    </row>
    <row r="2" spans="1:28" ht="25.9" customHeight="1">
      <c r="A2" s="47"/>
      <c r="B2" s="49"/>
      <c r="C2" s="3"/>
      <c r="D2" s="110" t="s">
        <v>51</v>
      </c>
      <c r="E2" s="74"/>
      <c r="F2" s="74"/>
      <c r="G2" s="74"/>
      <c r="H2" s="74"/>
      <c r="I2" s="74"/>
      <c r="J2" s="74"/>
      <c r="K2" s="74"/>
      <c r="L2" s="74"/>
      <c r="M2" s="74"/>
      <c r="N2" s="1"/>
      <c r="O2" s="1"/>
      <c r="P2" s="1"/>
      <c r="Q2" s="3"/>
      <c r="R2" s="4"/>
      <c r="S2" s="4"/>
      <c r="T2" s="4"/>
      <c r="U2" s="5" t="s">
        <v>1</v>
      </c>
      <c r="V2" s="5"/>
      <c r="W2" s="5"/>
      <c r="X2" s="5"/>
      <c r="Y2" s="4"/>
      <c r="Z2" s="4"/>
      <c r="AA2" s="4"/>
      <c r="AB2" s="4"/>
    </row>
    <row r="3" spans="1:28" s="57" customFormat="1" ht="23.45" customHeight="1">
      <c r="A3" s="47"/>
      <c r="B3" s="51"/>
      <c r="C3" s="52"/>
      <c r="D3" s="53"/>
      <c r="E3" s="114" t="s">
        <v>2</v>
      </c>
      <c r="F3" s="115"/>
      <c r="G3" s="116" t="s">
        <v>57</v>
      </c>
      <c r="H3" s="117"/>
      <c r="I3" s="117"/>
      <c r="J3" s="117"/>
      <c r="K3" s="117"/>
      <c r="L3" s="115"/>
      <c r="M3" s="54"/>
      <c r="N3" s="1"/>
      <c r="O3" s="1"/>
      <c r="P3" s="1"/>
      <c r="Q3" s="52"/>
      <c r="R3" s="55"/>
      <c r="S3" s="55"/>
      <c r="T3" s="55"/>
      <c r="U3" s="56" t="s">
        <v>3</v>
      </c>
      <c r="V3" s="56" t="s">
        <v>4</v>
      </c>
      <c r="W3" s="56" t="s">
        <v>5</v>
      </c>
      <c r="X3" s="56" t="s">
        <v>6</v>
      </c>
      <c r="Y3" s="56" t="s">
        <v>7</v>
      </c>
      <c r="Z3" s="55"/>
      <c r="AA3" s="55"/>
      <c r="AB3" s="55"/>
    </row>
    <row r="4" spans="1:28" ht="12.75" customHeight="1">
      <c r="A4" s="50"/>
      <c r="B4" s="49"/>
      <c r="C4" s="40"/>
      <c r="D4" s="9"/>
      <c r="E4" s="10"/>
      <c r="F4" s="10"/>
      <c r="G4" s="10"/>
      <c r="H4" s="9"/>
      <c r="I4" s="9"/>
      <c r="J4" s="9"/>
      <c r="K4" s="9"/>
      <c r="L4" s="9"/>
      <c r="M4" s="4"/>
      <c r="N4" s="9"/>
      <c r="O4" s="9"/>
      <c r="P4" s="9"/>
      <c r="Q4" s="4"/>
      <c r="R4" s="4"/>
      <c r="S4" s="4"/>
      <c r="T4" s="4"/>
      <c r="U4" s="8">
        <v>1</v>
      </c>
      <c r="V4" s="8" t="s">
        <v>8</v>
      </c>
      <c r="W4" s="8">
        <v>1</v>
      </c>
      <c r="X4" s="11">
        <v>16</v>
      </c>
      <c r="Y4" s="11" t="s">
        <v>9</v>
      </c>
      <c r="Z4" s="4"/>
      <c r="AA4" s="4"/>
      <c r="AB4" s="4"/>
    </row>
    <row r="5" spans="1:28" ht="12.6" customHeight="1">
      <c r="A5" s="50"/>
      <c r="B5" s="49"/>
      <c r="C5" s="40"/>
      <c r="D5" s="113" t="s">
        <v>10</v>
      </c>
      <c r="E5" s="102"/>
      <c r="F5" s="6">
        <v>2</v>
      </c>
      <c r="G5" s="13"/>
      <c r="H5" s="13"/>
      <c r="I5" s="3"/>
      <c r="J5" s="14" t="s">
        <v>11</v>
      </c>
      <c r="K5" s="72"/>
      <c r="L5" s="74"/>
      <c r="M5" s="74"/>
      <c r="N5" s="73"/>
      <c r="O5" s="4"/>
      <c r="P5" s="4"/>
      <c r="Q5" s="4"/>
      <c r="R5" s="4"/>
      <c r="S5" s="4"/>
      <c r="T5" s="4"/>
      <c r="U5" s="8">
        <v>2</v>
      </c>
      <c r="V5" s="8" t="s">
        <v>12</v>
      </c>
      <c r="W5" s="8">
        <v>2</v>
      </c>
      <c r="X5" s="11">
        <v>21</v>
      </c>
      <c r="Y5" s="11" t="s">
        <v>13</v>
      </c>
      <c r="Z5" s="4"/>
      <c r="AA5" s="4"/>
    </row>
    <row r="6" spans="1:28" ht="12.75" customHeight="1">
      <c r="A6" s="50"/>
      <c r="B6" s="51"/>
      <c r="C6" s="7"/>
      <c r="D6" s="113" t="s">
        <v>14</v>
      </c>
      <c r="E6" s="103"/>
      <c r="F6" s="118" t="s">
        <v>15</v>
      </c>
      <c r="G6" s="102"/>
      <c r="H6" s="103"/>
      <c r="I6" s="3"/>
      <c r="J6" s="16" t="s">
        <v>16</v>
      </c>
      <c r="K6" s="72"/>
      <c r="L6" s="74"/>
      <c r="M6" s="74"/>
      <c r="N6" s="73"/>
      <c r="O6" s="4"/>
      <c r="P6" s="4"/>
      <c r="Q6" s="4"/>
      <c r="R6" s="4"/>
      <c r="S6" s="4"/>
      <c r="T6" s="4"/>
      <c r="U6" s="8">
        <v>3</v>
      </c>
      <c r="V6" s="8"/>
      <c r="W6" s="8"/>
      <c r="X6" s="11">
        <f t="shared" ref="X6" si="0">IF($K$12=1,F11,G11)</f>
        <v>0</v>
      </c>
      <c r="Y6" s="11"/>
      <c r="Z6" s="4"/>
      <c r="AA6" s="4"/>
      <c r="AB6" s="4"/>
    </row>
    <row r="7" spans="1:28" ht="12.75" customHeight="1">
      <c r="A7" s="15"/>
      <c r="B7" s="39"/>
      <c r="C7" s="3"/>
      <c r="D7" s="113" t="s">
        <v>17</v>
      </c>
      <c r="E7" s="103"/>
      <c r="F7" s="42" t="s">
        <v>13</v>
      </c>
      <c r="G7" s="13"/>
      <c r="H7" s="3"/>
      <c r="I7" s="3"/>
      <c r="J7" s="16" t="s">
        <v>18</v>
      </c>
      <c r="K7" s="72"/>
      <c r="L7" s="74"/>
      <c r="M7" s="74"/>
      <c r="N7" s="7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 t="s">
        <v>19</v>
      </c>
    </row>
    <row r="8" spans="1:28" ht="12.75" customHeight="1">
      <c r="A8" s="34"/>
      <c r="B8" s="39"/>
      <c r="C8" s="7"/>
      <c r="D8" s="13"/>
      <c r="E8" s="2"/>
      <c r="F8" s="43" t="s">
        <v>20</v>
      </c>
      <c r="G8" s="41"/>
      <c r="H8" s="3"/>
      <c r="I8" s="3"/>
      <c r="J8" s="16" t="s">
        <v>21</v>
      </c>
      <c r="K8" s="72"/>
      <c r="L8" s="74"/>
      <c r="M8" s="74"/>
      <c r="N8" s="7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 customHeight="1">
      <c r="A9" s="34"/>
      <c r="B9" s="39"/>
      <c r="C9" s="37"/>
      <c r="D9" s="18" t="s">
        <v>22</v>
      </c>
      <c r="E9" s="17" t="s">
        <v>23</v>
      </c>
      <c r="F9" s="44">
        <v>16</v>
      </c>
      <c r="G9" s="41"/>
      <c r="H9" s="3"/>
      <c r="I9" s="3"/>
      <c r="K9" s="72"/>
      <c r="L9" s="74"/>
      <c r="M9" s="74"/>
      <c r="N9" s="7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 customHeight="1">
      <c r="A10" s="35"/>
      <c r="B10" s="39"/>
      <c r="C10" s="37"/>
      <c r="D10" s="19"/>
      <c r="E10" s="17" t="s">
        <v>24</v>
      </c>
      <c r="F10" s="44">
        <v>21</v>
      </c>
      <c r="G10" s="41"/>
      <c r="H10" s="3"/>
      <c r="I10" s="3"/>
      <c r="J10" s="16" t="s">
        <v>25</v>
      </c>
      <c r="K10" s="72"/>
      <c r="L10" s="74"/>
      <c r="M10" s="74"/>
      <c r="N10" s="73"/>
      <c r="O10" s="4"/>
      <c r="P10" s="20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 customHeight="1">
      <c r="A11" s="35"/>
      <c r="B11" s="39"/>
      <c r="C11" s="3"/>
      <c r="D11" s="21"/>
      <c r="E11" s="45"/>
      <c r="F11" s="46"/>
      <c r="G11" s="41"/>
      <c r="H11" s="3"/>
      <c r="I11" s="3"/>
      <c r="J11" s="22" t="s">
        <v>26</v>
      </c>
      <c r="K11" s="72"/>
      <c r="L11" s="74"/>
      <c r="M11" s="74"/>
      <c r="N11" s="73"/>
      <c r="O11" s="4"/>
      <c r="P11" s="20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 customHeight="1">
      <c r="A12" s="35"/>
      <c r="B12" s="39"/>
      <c r="C12" s="3"/>
      <c r="D12" s="3"/>
      <c r="E12" s="3"/>
      <c r="F12" s="3"/>
      <c r="G12" s="40"/>
      <c r="H12" s="3"/>
      <c r="I12" s="13"/>
      <c r="J12" s="23"/>
      <c r="K12" s="33"/>
      <c r="O12" s="4"/>
      <c r="P12" s="4"/>
      <c r="Q12" s="2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 customHeight="1">
      <c r="A13" s="36"/>
      <c r="B13" s="39"/>
      <c r="C13" s="38"/>
      <c r="D13" s="17" t="s">
        <v>27</v>
      </c>
      <c r="E13" s="17" t="s">
        <v>28</v>
      </c>
      <c r="F13" s="17" t="s">
        <v>29</v>
      </c>
      <c r="G13" s="3"/>
      <c r="H13" s="25" t="s">
        <v>30</v>
      </c>
      <c r="I13" s="25"/>
      <c r="K13" s="25"/>
      <c r="L13" s="25"/>
      <c r="M13" s="25"/>
      <c r="N13" s="25"/>
      <c r="O13" s="4"/>
      <c r="P13" s="10"/>
      <c r="Q13" s="2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 customHeight="1">
      <c r="A14" s="24"/>
      <c r="C14" s="25"/>
      <c r="D14" s="31">
        <v>44177</v>
      </c>
      <c r="E14" s="32">
        <v>44178</v>
      </c>
      <c r="F14" s="31">
        <v>44177</v>
      </c>
      <c r="G14" s="25"/>
      <c r="H14" s="25" t="s">
        <v>31</v>
      </c>
      <c r="I14" s="25"/>
      <c r="J14" s="25"/>
      <c r="L14" s="16" t="s">
        <v>18</v>
      </c>
      <c r="M14" s="26"/>
      <c r="N14" s="22" t="s">
        <v>26</v>
      </c>
      <c r="O14" s="72"/>
      <c r="P14" s="73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 customHeight="1">
      <c r="A15" s="10"/>
      <c r="B15" s="10"/>
      <c r="C15" s="27"/>
      <c r="D15" s="27"/>
      <c r="E15" s="27"/>
      <c r="F15" s="27"/>
      <c r="G15" s="107" t="s">
        <v>55</v>
      </c>
      <c r="H15" s="108"/>
      <c r="I15" s="109"/>
      <c r="J15" s="27"/>
      <c r="K15" s="27"/>
      <c r="L15" s="27"/>
      <c r="M15" s="27"/>
      <c r="N15" s="27"/>
      <c r="O15" s="10"/>
      <c r="P15" s="10"/>
      <c r="Q15" s="2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 customHeight="1">
      <c r="A16" s="99" t="s">
        <v>32</v>
      </c>
      <c r="B16" s="104" t="s">
        <v>33</v>
      </c>
      <c r="C16" s="105" t="s">
        <v>34</v>
      </c>
      <c r="D16" s="105" t="s">
        <v>35</v>
      </c>
      <c r="E16" s="106" t="s">
        <v>36</v>
      </c>
      <c r="F16" s="99" t="s">
        <v>37</v>
      </c>
      <c r="G16" s="101" t="s">
        <v>38</v>
      </c>
      <c r="H16" s="102"/>
      <c r="I16" s="103"/>
      <c r="J16" s="87" t="s">
        <v>39</v>
      </c>
      <c r="K16" s="78"/>
      <c r="L16" s="79"/>
      <c r="M16" s="87" t="s">
        <v>40</v>
      </c>
      <c r="N16" s="78"/>
      <c r="O16" s="79"/>
      <c r="P16" s="88" t="s">
        <v>41</v>
      </c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29.25" customHeight="1">
      <c r="A17" s="100"/>
      <c r="B17" s="100"/>
      <c r="C17" s="100"/>
      <c r="D17" s="100"/>
      <c r="E17" s="100"/>
      <c r="F17" s="100"/>
      <c r="G17" s="28" t="s">
        <v>27</v>
      </c>
      <c r="H17" s="28" t="s">
        <v>28</v>
      </c>
      <c r="I17" s="28" t="s">
        <v>29</v>
      </c>
      <c r="J17" s="84"/>
      <c r="K17" s="85"/>
      <c r="L17" s="86"/>
      <c r="M17" s="84"/>
      <c r="N17" s="85"/>
      <c r="O17" s="86"/>
      <c r="P17" s="89"/>
      <c r="Q17" s="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 customHeight="1">
      <c r="A18" s="58" t="s">
        <v>42</v>
      </c>
      <c r="B18" s="59">
        <v>481526</v>
      </c>
      <c r="C18" s="60" t="s">
        <v>12</v>
      </c>
      <c r="D18" s="60" t="s">
        <v>43</v>
      </c>
      <c r="E18" s="60" t="s">
        <v>44</v>
      </c>
      <c r="F18" s="58" t="s">
        <v>45</v>
      </c>
      <c r="G18" s="58" t="s">
        <v>54</v>
      </c>
      <c r="H18" s="58" t="s">
        <v>54</v>
      </c>
      <c r="I18" s="58"/>
      <c r="J18" s="61" t="s">
        <v>46</v>
      </c>
      <c r="K18" s="61" t="s">
        <v>47</v>
      </c>
      <c r="L18" s="61" t="s">
        <v>37</v>
      </c>
      <c r="M18" s="61" t="s">
        <v>48</v>
      </c>
      <c r="N18" s="61" t="s">
        <v>49</v>
      </c>
      <c r="O18" s="61" t="s">
        <v>37</v>
      </c>
      <c r="P18" s="62">
        <f t="shared" ref="P18" si="1">IF(COUNTIF(G18:I18,"")=3,"",IF(COUNTIF(G18:I18,"")=2,$X$4,IF(COUNTIF(G18:I18,"")=1,$X$5,$X$6)))</f>
        <v>21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5.15" customHeight="1">
      <c r="A19" s="65">
        <v>1</v>
      </c>
      <c r="B19" s="66"/>
      <c r="C19" s="67"/>
      <c r="D19" s="67"/>
      <c r="E19" s="67"/>
      <c r="F19" s="68"/>
      <c r="G19" s="68"/>
      <c r="H19" s="68"/>
      <c r="I19" s="68"/>
      <c r="J19" s="69"/>
      <c r="K19" s="69"/>
      <c r="L19" s="69"/>
      <c r="M19" s="69"/>
      <c r="N19" s="69"/>
      <c r="O19" s="69"/>
      <c r="P19" s="70" t="str">
        <f>IF(AND(G19&gt;0,I19&gt;0),"S&amp;DM interdit",IF(COUNTIF(G19:I19,"")=3,"",IF(COUNTIF(G19:I19,"")=2,$X$4,IF(COUNTIF(G19:I19,"")=1,$X$5,$X$6))))</f>
        <v/>
      </c>
      <c r="Q19" s="3"/>
      <c r="R19" s="29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5.15" customHeight="1">
      <c r="A20" s="65">
        <v>2</v>
      </c>
      <c r="B20" s="66"/>
      <c r="C20" s="69"/>
      <c r="D20" s="69"/>
      <c r="E20" s="69"/>
      <c r="F20" s="65"/>
      <c r="G20" s="68"/>
      <c r="H20" s="68"/>
      <c r="I20" s="68"/>
      <c r="J20" s="69"/>
      <c r="K20" s="69"/>
      <c r="L20" s="69"/>
      <c r="M20" s="69"/>
      <c r="N20" s="69"/>
      <c r="O20" s="69"/>
      <c r="P20" s="70" t="str">
        <f t="shared" ref="P20:P33" si="2">IF(AND(G20&gt;0,I20&gt;0),"S&amp;DM interdit",IF(COUNTIF(G20:I20,"")=3,"",IF(COUNTIF(G20:I20,"")=2,$X$4,IF(COUNTIF(G20:I20,"")=1,$X$5,$X$6))))</f>
        <v/>
      </c>
      <c r="Q20" s="3"/>
      <c r="R20" s="29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25.15" customHeight="1">
      <c r="A21" s="65">
        <v>3</v>
      </c>
      <c r="B21" s="66"/>
      <c r="C21" s="69"/>
      <c r="D21" s="69"/>
      <c r="E21" s="69"/>
      <c r="F21" s="65"/>
      <c r="G21" s="68"/>
      <c r="H21" s="68"/>
      <c r="I21" s="68"/>
      <c r="J21" s="69"/>
      <c r="K21" s="69"/>
      <c r="L21" s="69"/>
      <c r="M21" s="69"/>
      <c r="N21" s="69"/>
      <c r="O21" s="69"/>
      <c r="P21" s="70" t="str">
        <f t="shared" si="2"/>
        <v/>
      </c>
      <c r="Q21" s="3"/>
      <c r="R21" s="29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5.15" customHeight="1">
      <c r="A22" s="65">
        <v>4</v>
      </c>
      <c r="B22" s="66"/>
      <c r="C22" s="69"/>
      <c r="D22" s="69"/>
      <c r="E22" s="69"/>
      <c r="F22" s="65"/>
      <c r="G22" s="68"/>
      <c r="H22" s="68"/>
      <c r="I22" s="68"/>
      <c r="J22" s="69"/>
      <c r="K22" s="69"/>
      <c r="L22" s="69"/>
      <c r="M22" s="69"/>
      <c r="N22" s="69"/>
      <c r="O22" s="69"/>
      <c r="P22" s="70" t="str">
        <f t="shared" si="2"/>
        <v/>
      </c>
      <c r="Q22" s="3"/>
      <c r="R22" s="29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25.15" customHeight="1">
      <c r="A23" s="65">
        <v>5</v>
      </c>
      <c r="B23" s="66"/>
      <c r="C23" s="69"/>
      <c r="D23" s="69"/>
      <c r="E23" s="69"/>
      <c r="F23" s="65"/>
      <c r="G23" s="68"/>
      <c r="H23" s="68"/>
      <c r="I23" s="68"/>
      <c r="J23" s="69"/>
      <c r="K23" s="69"/>
      <c r="L23" s="69"/>
      <c r="M23" s="69"/>
      <c r="N23" s="69"/>
      <c r="O23" s="69"/>
      <c r="P23" s="70" t="str">
        <f t="shared" si="2"/>
        <v/>
      </c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25.15" customHeight="1">
      <c r="A24" s="65">
        <v>6</v>
      </c>
      <c r="B24" s="66"/>
      <c r="C24" s="69"/>
      <c r="D24" s="69"/>
      <c r="E24" s="69"/>
      <c r="F24" s="65"/>
      <c r="G24" s="68"/>
      <c r="H24" s="68"/>
      <c r="I24" s="68"/>
      <c r="J24" s="69"/>
      <c r="K24" s="69"/>
      <c r="L24" s="69"/>
      <c r="M24" s="69"/>
      <c r="N24" s="69"/>
      <c r="O24" s="69"/>
      <c r="P24" s="70" t="str">
        <f t="shared" si="2"/>
        <v/>
      </c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25.15" customHeight="1">
      <c r="A25" s="65">
        <v>7</v>
      </c>
      <c r="B25" s="66"/>
      <c r="C25" s="69"/>
      <c r="D25" s="69"/>
      <c r="E25" s="69"/>
      <c r="F25" s="65"/>
      <c r="G25" s="68"/>
      <c r="H25" s="68"/>
      <c r="I25" s="68"/>
      <c r="J25" s="69"/>
      <c r="K25" s="69"/>
      <c r="L25" s="69"/>
      <c r="M25" s="69"/>
      <c r="N25" s="69"/>
      <c r="O25" s="69"/>
      <c r="P25" s="70" t="str">
        <f t="shared" si="2"/>
        <v/>
      </c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25.15" customHeight="1">
      <c r="A26" s="65">
        <v>8</v>
      </c>
      <c r="B26" s="66"/>
      <c r="C26" s="69"/>
      <c r="D26" s="69"/>
      <c r="E26" s="69"/>
      <c r="F26" s="65"/>
      <c r="G26" s="68"/>
      <c r="H26" s="68"/>
      <c r="I26" s="68"/>
      <c r="J26" s="69"/>
      <c r="K26" s="69"/>
      <c r="L26" s="69"/>
      <c r="M26" s="69"/>
      <c r="N26" s="69"/>
      <c r="O26" s="69"/>
      <c r="P26" s="70" t="str">
        <f t="shared" si="2"/>
        <v/>
      </c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25.15" customHeight="1">
      <c r="A27" s="65">
        <v>9</v>
      </c>
      <c r="B27" s="71"/>
      <c r="C27" s="71"/>
      <c r="D27" s="71"/>
      <c r="E27" s="71"/>
      <c r="F27" s="71"/>
      <c r="G27" s="68"/>
      <c r="H27" s="68"/>
      <c r="I27" s="68"/>
      <c r="J27" s="71"/>
      <c r="K27" s="71"/>
      <c r="L27" s="71"/>
      <c r="M27" s="71"/>
      <c r="N27" s="71"/>
      <c r="O27" s="71"/>
      <c r="P27" s="70" t="str">
        <f t="shared" si="2"/>
        <v/>
      </c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25.15" customHeight="1">
      <c r="A28" s="65">
        <v>10</v>
      </c>
      <c r="B28" s="71"/>
      <c r="C28" s="71"/>
      <c r="D28" s="71"/>
      <c r="E28" s="71"/>
      <c r="F28" s="71"/>
      <c r="G28" s="68"/>
      <c r="H28" s="68"/>
      <c r="I28" s="68"/>
      <c r="J28" s="71"/>
      <c r="K28" s="71"/>
      <c r="L28" s="71"/>
      <c r="M28" s="71"/>
      <c r="N28" s="71"/>
      <c r="O28" s="71"/>
      <c r="P28" s="70" t="str">
        <f t="shared" si="2"/>
        <v/>
      </c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25.15" customHeight="1">
      <c r="A29" s="65">
        <v>11</v>
      </c>
      <c r="B29" s="71"/>
      <c r="C29" s="71"/>
      <c r="D29" s="71"/>
      <c r="E29" s="71"/>
      <c r="F29" s="71"/>
      <c r="G29" s="68"/>
      <c r="H29" s="68"/>
      <c r="I29" s="68"/>
      <c r="J29" s="71"/>
      <c r="K29" s="71"/>
      <c r="L29" s="71"/>
      <c r="M29" s="71"/>
      <c r="N29" s="71"/>
      <c r="O29" s="71"/>
      <c r="P29" s="70" t="str">
        <f t="shared" si="2"/>
        <v/>
      </c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5.15" customHeight="1">
      <c r="A30" s="65">
        <v>12</v>
      </c>
      <c r="B30" s="71"/>
      <c r="C30" s="71"/>
      <c r="D30" s="71"/>
      <c r="E30" s="71"/>
      <c r="F30" s="71"/>
      <c r="G30" s="68"/>
      <c r="H30" s="68"/>
      <c r="I30" s="68"/>
      <c r="J30" s="71"/>
      <c r="K30" s="71"/>
      <c r="L30" s="71"/>
      <c r="M30" s="71"/>
      <c r="N30" s="71"/>
      <c r="O30" s="71"/>
      <c r="P30" s="70" t="str">
        <f t="shared" si="2"/>
        <v/>
      </c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25.15" customHeight="1">
      <c r="A31" s="65">
        <v>13</v>
      </c>
      <c r="B31" s="71"/>
      <c r="C31" s="71"/>
      <c r="D31" s="71"/>
      <c r="E31" s="71"/>
      <c r="F31" s="71"/>
      <c r="G31" s="68"/>
      <c r="H31" s="68"/>
      <c r="I31" s="68"/>
      <c r="J31" s="71"/>
      <c r="K31" s="71"/>
      <c r="L31" s="71"/>
      <c r="M31" s="71"/>
      <c r="N31" s="71"/>
      <c r="O31" s="71"/>
      <c r="P31" s="70" t="str">
        <f t="shared" si="2"/>
        <v/>
      </c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25.15" customHeight="1">
      <c r="A32" s="65">
        <v>14</v>
      </c>
      <c r="B32" s="71"/>
      <c r="C32" s="71"/>
      <c r="D32" s="71"/>
      <c r="E32" s="71"/>
      <c r="F32" s="71"/>
      <c r="G32" s="68"/>
      <c r="H32" s="68"/>
      <c r="I32" s="68"/>
      <c r="J32" s="71"/>
      <c r="K32" s="71"/>
      <c r="L32" s="71"/>
      <c r="M32" s="71"/>
      <c r="N32" s="71"/>
      <c r="O32" s="71"/>
      <c r="P32" s="70" t="str">
        <f t="shared" si="2"/>
        <v/>
      </c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25.15" customHeight="1">
      <c r="A33" s="65">
        <v>15</v>
      </c>
      <c r="B33" s="71"/>
      <c r="C33" s="71"/>
      <c r="D33" s="71"/>
      <c r="E33" s="71"/>
      <c r="F33" s="71"/>
      <c r="G33" s="68"/>
      <c r="H33" s="68"/>
      <c r="I33" s="68"/>
      <c r="J33" s="71"/>
      <c r="K33" s="71"/>
      <c r="L33" s="71"/>
      <c r="M33" s="71"/>
      <c r="N33" s="71"/>
      <c r="O33" s="71"/>
      <c r="P33" s="70" t="str">
        <f t="shared" si="2"/>
        <v/>
      </c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5"/>
      <c r="N34" s="15"/>
      <c r="O34" s="63" t="s">
        <v>50</v>
      </c>
      <c r="P34" s="64">
        <f>SUM(P19:P33)</f>
        <v>0</v>
      </c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"/>
      <c r="O35" s="9"/>
      <c r="P35" s="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 customHeight="1">
      <c r="A36" s="90" t="s">
        <v>56</v>
      </c>
      <c r="B36" s="91"/>
      <c r="C36" s="91"/>
      <c r="D36" s="91"/>
      <c r="E36" s="91"/>
      <c r="F36" s="91"/>
      <c r="G36" s="91"/>
      <c r="H36" s="91"/>
      <c r="I36" s="91"/>
      <c r="J36" s="92"/>
      <c r="K36" s="4"/>
      <c r="L36" s="75" t="s">
        <v>52</v>
      </c>
      <c r="M36" s="76"/>
      <c r="N36" s="76"/>
      <c r="O36" s="76"/>
      <c r="P36" s="7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 customHeight="1">
      <c r="A37" s="93"/>
      <c r="B37" s="94"/>
      <c r="C37" s="94"/>
      <c r="D37" s="94"/>
      <c r="E37" s="94"/>
      <c r="F37" s="94"/>
      <c r="G37" s="94"/>
      <c r="H37" s="94"/>
      <c r="I37" s="94"/>
      <c r="J37" s="95"/>
      <c r="K37" s="12"/>
      <c r="L37" s="77" t="s">
        <v>53</v>
      </c>
      <c r="M37" s="78"/>
      <c r="N37" s="78"/>
      <c r="O37" s="78"/>
      <c r="P37" s="79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30" customFormat="1" ht="12.75" customHeight="1">
      <c r="A38" s="93"/>
      <c r="B38" s="94"/>
      <c r="C38" s="94"/>
      <c r="D38" s="94"/>
      <c r="E38" s="94"/>
      <c r="F38" s="94"/>
      <c r="G38" s="94"/>
      <c r="H38" s="94"/>
      <c r="I38" s="94"/>
      <c r="J38" s="95"/>
      <c r="K38" s="34"/>
      <c r="L38" s="80"/>
      <c r="M38" s="81"/>
      <c r="N38" s="81"/>
      <c r="O38" s="81"/>
      <c r="P38" s="82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 customHeight="1">
      <c r="A39" s="93"/>
      <c r="B39" s="94"/>
      <c r="C39" s="94"/>
      <c r="D39" s="94"/>
      <c r="E39" s="94"/>
      <c r="F39" s="94"/>
      <c r="G39" s="94"/>
      <c r="H39" s="94"/>
      <c r="I39" s="94"/>
      <c r="J39" s="95"/>
      <c r="K39" s="12"/>
      <c r="L39" s="83"/>
      <c r="M39" s="76"/>
      <c r="N39" s="76"/>
      <c r="O39" s="76"/>
      <c r="P39" s="82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  <c r="K40" s="12"/>
      <c r="L40" s="84"/>
      <c r="M40" s="85"/>
      <c r="N40" s="85"/>
      <c r="O40" s="85"/>
      <c r="P40" s="86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9"/>
      <c r="L41" s="9"/>
      <c r="M41" s="9"/>
      <c r="N41" s="9"/>
      <c r="O41" s="9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</sheetData>
  <mergeCells count="30">
    <mergeCell ref="G15:I15"/>
    <mergeCell ref="D2:M2"/>
    <mergeCell ref="D1:M1"/>
    <mergeCell ref="D6:E6"/>
    <mergeCell ref="D7:E7"/>
    <mergeCell ref="E3:F3"/>
    <mergeCell ref="G3:L3"/>
    <mergeCell ref="D5:E5"/>
    <mergeCell ref="F6:H6"/>
    <mergeCell ref="K5:N5"/>
    <mergeCell ref="K8:N8"/>
    <mergeCell ref="K7:N7"/>
    <mergeCell ref="K6:N6"/>
    <mergeCell ref="K9:N9"/>
    <mergeCell ref="A36:J40"/>
    <mergeCell ref="A16:A17"/>
    <mergeCell ref="G16:I16"/>
    <mergeCell ref="B16:B17"/>
    <mergeCell ref="D16:D17"/>
    <mergeCell ref="C16:C17"/>
    <mergeCell ref="F16:F17"/>
    <mergeCell ref="E16:E17"/>
    <mergeCell ref="J16:L17"/>
    <mergeCell ref="O14:P14"/>
    <mergeCell ref="K10:N10"/>
    <mergeCell ref="K11:N11"/>
    <mergeCell ref="L36:P36"/>
    <mergeCell ref="L37:P40"/>
    <mergeCell ref="M16:O17"/>
    <mergeCell ref="P16:P17"/>
  </mergeCells>
  <dataValidations count="4">
    <dataValidation type="list" allowBlank="1" sqref="K12" xr:uid="{00000000-0002-0000-0000-000000000000}">
      <formula1>$W$4:$W$5</formula1>
    </dataValidation>
    <dataValidation type="list" allowBlank="1" sqref="F7" xr:uid="{00000000-0002-0000-0000-000001000000}">
      <formula1>$Y$4:$Y$5</formula1>
    </dataValidation>
    <dataValidation type="list" allowBlank="1" sqref="C18:C33" xr:uid="{00000000-0002-0000-0000-000002000000}">
      <formula1>$V$4:$V$5</formula1>
    </dataValidation>
    <dataValidation type="list" allowBlank="1" sqref="F5" xr:uid="{00000000-0002-0000-0000-000003000000}">
      <formula1>$U$4:$U$6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 Leseurre</cp:lastModifiedBy>
  <cp:lastPrinted>2018-09-22T17:21:10Z</cp:lastPrinted>
  <dcterms:created xsi:type="dcterms:W3CDTF">2018-08-02T15:50:12Z</dcterms:created>
  <dcterms:modified xsi:type="dcterms:W3CDTF">2020-08-22T09:33:28Z</dcterms:modified>
</cp:coreProperties>
</file>